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3" documentId="13_ncr:1_{7EBCC337-F6FE-4541-A177-4837E487AF1E}" xr6:coauthVersionLast="36" xr6:coauthVersionMax="47" xr10:uidLastSave="{881CD1D0-EC84-4218-B782-E1F004040741}"/>
  <bookViews>
    <workbookView xWindow="-120" yWindow="-120" windowWidth="20730" windowHeight="11310" tabRatio="637" xr2:uid="{00000000-000D-0000-FFFF-FFFF00000000}"/>
  </bookViews>
  <sheets>
    <sheet name="budget-planer" sheetId="18" r:id="rId1"/>
  </sheets>
  <definedNames>
    <definedName name="_xlnm.Print_Area" localSheetId="0">'budget-planer'!$A$1:$D$106</definedName>
  </definedNames>
  <calcPr calcId="191029"/>
  <customWorkbookViews>
    <customWorkbookView name="main" guid="{5DEB68D0-18B0-409F-A1B7-526211C97239}" maximized="1" xWindow="1" yWindow="1" windowWidth="1676" windowHeight="825" tabRatio="704" activeSheetId="13"/>
  </customWorkbookViews>
</workbook>
</file>

<file path=xl/calcChain.xml><?xml version="1.0" encoding="utf-8"?>
<calcChain xmlns="http://schemas.openxmlformats.org/spreadsheetml/2006/main">
  <c r="D48" i="18" l="1"/>
  <c r="D67" i="18"/>
  <c r="D17" i="18"/>
  <c r="D33" i="18"/>
  <c r="D62" i="18"/>
  <c r="D41" i="18"/>
  <c r="D19" i="18"/>
  <c r="D20" i="18"/>
  <c r="D12" i="18"/>
  <c r="D32" i="18"/>
  <c r="D73" i="18"/>
  <c r="D91" i="18"/>
  <c r="D56" i="18"/>
  <c r="D65" i="18"/>
  <c r="D104" i="18"/>
  <c r="D90" i="18"/>
  <c r="D38" i="18"/>
  <c r="D34" i="18"/>
  <c r="D100" i="18"/>
  <c r="D74" i="18"/>
  <c r="D59" i="18"/>
  <c r="D105" i="18"/>
  <c r="D98" i="18"/>
  <c r="D7" i="18"/>
  <c r="D79" i="18"/>
  <c r="D99" i="18"/>
  <c r="D60" i="18"/>
  <c r="D11" i="18"/>
  <c r="D61" i="18"/>
  <c r="D78" i="18"/>
  <c r="D50" i="18"/>
  <c r="D87" i="18"/>
  <c r="D82" i="18"/>
  <c r="D49" i="18"/>
  <c r="D92" i="18"/>
  <c r="D46" i="18"/>
  <c r="D26" i="18"/>
  <c r="D55" i="18"/>
  <c r="D51" i="18"/>
  <c r="D36" i="18"/>
  <c r="D97" i="18"/>
  <c r="D47" i="18"/>
  <c r="D81" i="18"/>
  <c r="D27" i="18"/>
  <c r="D101" i="18"/>
  <c r="D28" i="18"/>
  <c r="D21" i="18"/>
  <c r="D24" i="18"/>
  <c r="D103" i="18"/>
  <c r="D9" i="18"/>
  <c r="D96" i="18"/>
  <c r="D80" i="18"/>
  <c r="D77" i="18"/>
  <c r="D64" i="18"/>
  <c r="D35" i="18"/>
  <c r="D89" i="18"/>
  <c r="D75" i="18"/>
  <c r="D39" i="18"/>
  <c r="D42" i="18"/>
  <c r="D88" i="18"/>
  <c r="D86" i="18"/>
  <c r="D57" i="18"/>
  <c r="D58" i="18"/>
  <c r="D72" i="18"/>
  <c r="D13" i="18"/>
  <c r="D40" i="18"/>
  <c r="D22" i="18"/>
  <c r="D37" i="18"/>
  <c r="D102" i="18"/>
  <c r="D18" i="18"/>
  <c r="D66" i="18"/>
  <c r="D23" i="18"/>
  <c r="D76" i="18"/>
  <c r="D63" i="18"/>
  <c r="D25" i="18"/>
  <c r="D71" i="18"/>
  <c r="D8" i="18"/>
  <c r="D106" i="18"/>
  <c r="D54" i="18"/>
  <c r="D53" i="18"/>
  <c r="D45" i="18"/>
  <c r="D44" i="18"/>
  <c r="D70" i="18"/>
  <c r="D69" i="18"/>
  <c r="D31" i="18"/>
  <c r="D30" i="18"/>
  <c r="D16" i="18"/>
  <c r="D15" i="18"/>
  <c r="D95" i="18"/>
  <c r="D94" i="18"/>
  <c r="D6" i="18"/>
  <c r="D5" i="18"/>
  <c r="D10" i="18"/>
  <c r="D85" i="18"/>
  <c r="D84" i="18"/>
</calcChain>
</file>

<file path=xl/sharedStrings.xml><?xml version="1.0" encoding="utf-8"?>
<sst xmlns="http://schemas.openxmlformats.org/spreadsheetml/2006/main" count="200" uniqueCount="98">
  <si>
    <t>Income</t>
  </si>
  <si>
    <t>Education</t>
  </si>
  <si>
    <t>Your take-home pay</t>
  </si>
  <si>
    <t>Your partner's take-home pay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</si>
  <si>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</si>
  <si>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</si>
  <si>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</si>
  <si>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</si>
  <si>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</si>
  <si>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</si>
  <si>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</si>
  <si>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</si>
  <si>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</si>
  <si>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</si>
  <si>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</si>
  <si>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</si>
  <si>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</si>
  <si>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</si>
  <si>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</si>
  <si>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</si>
  <si>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</si>
  <si>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</si>
  <si>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</si>
  <si>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</si>
  <si>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</si>
  <si>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</si>
  <si>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</si>
  <si>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</si>
  <si>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</si>
  <si>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</si>
  <si>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</si>
  <si>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</si>
  <si>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</si>
  <si>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</si>
  <si>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</si>
  <si>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</si>
  <si>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</si>
  <si>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</si>
  <si>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</si>
  <si>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</si>
  <si>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</si>
  <si>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</si>
  <si>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</si>
  <si>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</si>
  <si>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</si>
  <si>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</si>
  <si>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</si>
  <si>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</si>
  <si>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</si>
  <si>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</si>
  <si>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</si>
  <si>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</si>
  <si>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</si>
  <si>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</si>
  <si>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</si>
  <si>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</si>
  <si>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</si>
  <si>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</si>
  <si>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</si>
  <si>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</si>
  <si>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</si>
  <si>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</si>
  <si>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</si>
  <si>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</si>
  <si>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</si>
  <si>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</si>
  <si>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</si>
  <si>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</si>
  <si>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</si>
  <si>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</si>
  <si>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</si>
  <si>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</si>
  <si>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</si>
  <si>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</si>
  <si>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</si>
  <si>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</si>
  <si>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</si>
  <si>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</si>
  <si>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</si>
  <si>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</si>
  <si>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</si>
  <si>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</si>
  <si>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</si>
  <si>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</si>
  <si>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</si>
  <si>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</si>
  <si>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</si>
  <si>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</si>
  <si>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</si>
  <si>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</si>
  <si>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</si>
  <si>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</si>
  <si>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$</t>
  </si>
  <si>
    <t>Frequency</t>
  </si>
  <si>
    <t>BI-WEEKLY BUDGET PLANNER</t>
  </si>
  <si>
    <t>Income from savings/investments</t>
  </si>
  <si>
    <t>View:</t>
  </si>
  <si>
    <t>Fortnighty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</si>
</sst>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"/>
    <numFmt numFmtId="166" formatCode="&quot;$&quot;#,##0;[Red]&quot;$&quot;#,##0"/>
  </numFmts>
  <fonts count="18" x14ac:knownFonts="1">
    <font>
      <sz val="10"/>
      <color indexed="8"/>
      <name val="Arial"/>
      <family val="2"/>
    </font>
    <font>
      <b/>
      <sz val="20"/>
      <color theme="0"/>
      <name val="Century Gothic"/>
      <family val="2"/>
    </font>
    <font>
      <sz val="10"/>
      <color indexed="8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3"/>
      <name val="Century Gothic"/>
      <family val="2"/>
    </font>
    <font>
      <b/>
      <sz val="13"/>
      <color indexed="8"/>
      <name val="Century Gothic"/>
      <family val="2"/>
    </font>
    <font>
      <sz val="10"/>
      <color rgb="FF305FBE"/>
      <name val="Century Gothic"/>
      <family val="2"/>
    </font>
    <font>
      <sz val="10"/>
      <color theme="1"/>
      <name val="Century Gothic"/>
      <family val="2"/>
    </font>
    <font>
      <b/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4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D4F6CC"/>
        <bgColor indexed="9"/>
      </patternFill>
    </fill>
    <fill>
      <patternFill patternType="solid">
        <fgColor rgb="FFD4F6CC"/>
        <bgColor indexed="64"/>
      </patternFill>
    </fill>
    <fill>
      <patternFill patternType="solid">
        <fgColor rgb="FF003865"/>
        <bgColor indexed="64"/>
      </patternFill>
    </fill>
  </fills>
  <borders count="6">
    <border>
      <left/>
      <right/>
      <top/>
      <bottom/>
      <diagonal/>
    </border>
    <border>
      <left style="thin">
        <color rgb="FFB4F0A6"/>
      </left>
      <right style="thin">
        <color rgb="FFB4F0A6"/>
      </right>
      <top style="thin">
        <color rgb="FFB4F0A6"/>
      </top>
      <bottom style="thin">
        <color rgb="FFB4F0A6"/>
      </bottom>
      <diagonal/>
    </border>
    <border>
      <left style="thin">
        <color rgb="FFB4F0A6"/>
      </left>
      <right/>
      <top style="thin">
        <color rgb="FFB4F0A6"/>
      </top>
      <bottom style="thin">
        <color rgb="FFB4F0A6"/>
      </bottom>
      <diagonal/>
    </border>
    <border>
      <left/>
      <right/>
      <top style="thin">
        <color rgb="FFB4F0A6"/>
      </top>
      <bottom style="thin">
        <color rgb="FFB4F0A6"/>
      </bottom>
      <diagonal/>
    </border>
    <border>
      <left/>
      <right style="thin">
        <color rgb="FFB4F0A6"/>
      </right>
      <top style="thin">
        <color rgb="FFB4F0A6"/>
      </top>
      <bottom style="thin">
        <color rgb="FFB4F0A6"/>
      </bottom>
      <diagonal/>
    </border>
    <border>
      <left/>
      <right/>
      <top/>
      <bottom style="thin">
        <color rgb="FFB4F0A6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66" fontId="8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165" fontId="11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3" fillId="4" borderId="0" xfId="0" applyFont="1" applyFill="1" applyAlignment="1">
      <alignment horizontal="left" vertical="center" indent="1"/>
    </xf>
    <xf numFmtId="0" fontId="13" fillId="5" borderId="0" xfId="0" applyFont="1" applyFill="1" applyAlignment="1">
      <alignment horizontal="center" vertical="center"/>
    </xf>
    <xf numFmtId="166" fontId="13" fillId="5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17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  <mruColors>
      <color rgb="FFB4F0A6"/>
      <color rgb="FF003865"/>
      <color rgb="FFD4F6CC"/>
      <color rgb="FFEF5B0C"/>
      <color rgb="FF3CCF4E"/>
      <color rgb="FFD61C4E"/>
      <color rgb="FF293462"/>
      <color rgb="FF007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C693-5639-469B-A45C-67870EA2FE34}">
  <dimension ref="A1:E114"/>
  <sheetViews>
    <sheetView tabSelected="1" zoomScale="40" zoomScaleNormal="40" workbookViewId="0">
      <selection sqref="A1:D1"/>
    </sheetView>
  </sheetViews>
  <sheetFormatPr defaultColWidth="12.7109375" defaultRowHeight="24.95" customHeight="1" x14ac:dyDescent="0.25"/>
  <cols>
    <col min="1" max="1" width="87.5703125" style="36" customWidth="1"/>
    <col min="2" max="2" width="30.28515625" style="5" customWidth="1"/>
    <col min="3" max="3" width="38.5703125" style="1" customWidth="1"/>
    <col min="4" max="4" width="34.42578125" style="1" customWidth="1"/>
    <col min="5" max="5" width="12.7109375" style="3"/>
    <col min="6" max="16384" width="12.7109375" style="1"/>
  </cols>
  <sheetData>
    <row r="1" spans="1:5" ht="65.099999999999994" customHeight="1" x14ac:dyDescent="0.25">
      <c r="A1" s="52" t="s">
        <v>94</v>
      </c>
      <c r="B1" s="52"/>
      <c r="C1" s="52"/>
      <c r="D1" s="52"/>
      <c r="E1" s="2"/>
    </row>
    <row r="2" spans="1:5" s="3" customFormat="1" ht="24.95" customHeight="1" x14ac:dyDescent="0.25">
      <c r="A2" s="31"/>
      <c r="B2" s="8"/>
      <c r="C2" s="6"/>
      <c r="D2" s="7"/>
    </row>
    <row r="3" spans="1:5" s="3" customFormat="1" ht="24.95" customHeight="1" x14ac:dyDescent="0.25">
      <c r="A3" s="32" t="s">
        <v>96</v>
      </c>
      <c r="B3" s="49" t="s">
        <v>97</v>
      </c>
      <c r="C3" s="50"/>
      <c r="D3" s="51"/>
    </row>
    <row r="4" spans="1:5" ht="24.95" customHeight="1" x14ac:dyDescent="0.25">
      <c r="A4" s="33"/>
      <c r="B4" s="9"/>
      <c r="C4" s="11"/>
      <c r="D4" s="10"/>
    </row>
    <row r="5" spans="1:5" s="41" customFormat="1" ht="35.1" customHeight="1" x14ac:dyDescent="0.2">
      <c r="A5" s="37" t="s">
        <v>0</v>
      </c>
      <c r="B5" s="38" t="s">
        <v>92</v>
      </c>
      <c r="C5" s="38" t="s">
        <v>93</v>
      </c>
      <c r="D5" s="39">
        <f ca="1">SUM(D6:D13)</f>
        <v>0</v>
      </c>
      <c r="E5" s="40"/>
    </row>
    <row r="6" spans="1:5" ht="24.95" customHeight="1" x14ac:dyDescent="0.25">
      <c r="A6" s="44" t="s">
        <v>2</v>
      </c>
      <c r="B6" s="42"/>
      <c r="C6" s="20" t="s">
        <v>29</v>
      </c>
      <c r="D6" s="22">
        <f t="shared" ref="D6:D13" ca="1" si="0">IF(C6="","",(B6*VLOOKUP(C6,$Y$1:$Z$7,2)/VLOOKUP($D$10,$Y$1:$Z$7,2)))</f>
        <v>0</v>
      </c>
      <c r="E6" s="4"/>
    </row>
    <row r="7" spans="1:5" ht="24.95" customHeight="1" x14ac:dyDescent="0.25">
      <c r="A7" s="45" t="s">
        <v>3</v>
      </c>
      <c r="B7" s="43"/>
      <c r="C7" s="21" t="s">
        <v>28</v>
      </c>
      <c r="D7" s="23">
        <f t="shared" ca="1" si="0"/>
        <v>0</v>
      </c>
      <c r="E7" s="4"/>
    </row>
    <row r="8" spans="1:5" ht="24.95" customHeight="1" x14ac:dyDescent="0.25">
      <c r="A8" s="45" t="s">
        <v>56</v>
      </c>
      <c r="B8" s="43"/>
      <c r="C8" s="21" t="s">
        <v>31</v>
      </c>
      <c r="D8" s="23">
        <f t="shared" ca="1" si="0"/>
        <v>0</v>
      </c>
      <c r="E8" s="4"/>
    </row>
    <row r="9" spans="1:5" ht="24.95" customHeight="1" x14ac:dyDescent="0.25">
      <c r="A9" s="45" t="s">
        <v>95</v>
      </c>
      <c r="B9" s="25"/>
      <c r="C9" s="21" t="s">
        <v>30</v>
      </c>
      <c r="D9" s="23">
        <f t="shared" ca="1" si="0"/>
        <v>0</v>
      </c>
      <c r="E9" s="4"/>
    </row>
    <row r="10" spans="1:5" ht="24.95" customHeight="1" x14ac:dyDescent="0.25">
      <c r="A10" s="45" t="s">
        <v>4</v>
      </c>
      <c r="B10" s="25"/>
      <c r="C10" s="21" t="s">
        <v>29</v>
      </c>
      <c r="D10" s="23">
        <f t="shared" ca="1" si="0"/>
        <v>0</v>
      </c>
      <c r="E10" s="4"/>
    </row>
    <row r="11" spans="1:5" ht="24.95" customHeight="1" x14ac:dyDescent="0.25">
      <c r="A11" s="44" t="s">
        <v>5</v>
      </c>
      <c r="B11" s="24"/>
      <c r="C11" s="20" t="s">
        <v>29</v>
      </c>
      <c r="D11" s="22">
        <f t="shared" ca="1" si="0"/>
        <v>0</v>
      </c>
      <c r="E11" s="4"/>
    </row>
    <row r="12" spans="1:5" ht="24.95" customHeight="1" x14ac:dyDescent="0.25">
      <c r="A12" s="45" t="s">
        <v>7</v>
      </c>
      <c r="B12" s="25"/>
      <c r="C12" s="21" t="s">
        <v>30</v>
      </c>
      <c r="D12" s="23">
        <f t="shared" ca="1" si="0"/>
        <v>0</v>
      </c>
      <c r="E12" s="4"/>
    </row>
    <row r="13" spans="1:5" ht="24.95" customHeight="1" x14ac:dyDescent="0.25">
      <c r="A13" s="44" t="s">
        <v>6</v>
      </c>
      <c r="B13" s="24"/>
      <c r="C13" s="20" t="s">
        <v>30</v>
      </c>
      <c r="D13" s="22">
        <f t="shared" ca="1" si="0"/>
        <v>0</v>
      </c>
      <c r="E13" s="4"/>
    </row>
    <row r="14" spans="1:5" s="3" customFormat="1" ht="24.95" customHeight="1" x14ac:dyDescent="0.25">
      <c r="A14" s="46"/>
      <c r="B14" s="26"/>
      <c r="C14" s="27"/>
      <c r="D14" s="28"/>
      <c r="E14" s="4"/>
    </row>
    <row r="15" spans="1:5" s="12" customFormat="1" ht="35.1" customHeight="1" x14ac:dyDescent="0.2">
      <c r="A15" s="47" t="s">
        <v>34</v>
      </c>
      <c r="B15" s="19" t="s">
        <v>92</v>
      </c>
      <c r="C15" s="19" t="s">
        <v>93</v>
      </c>
      <c r="D15" s="18">
        <f ca="1">-SUM(D16:D28)</f>
        <v>0</v>
      </c>
      <c r="E15" s="14"/>
    </row>
    <row r="16" spans="1:5" ht="24.95" customHeight="1" x14ac:dyDescent="0.25">
      <c r="A16" s="44" t="s">
        <v>35</v>
      </c>
      <c r="B16" s="24"/>
      <c r="C16" s="20" t="s">
        <v>30</v>
      </c>
      <c r="D16" s="22">
        <f t="shared" ref="D16:D28" ca="1" si="1">IF(C16="","",(B16*VLOOKUP(C16,$Y$1:$Z$7,2)/VLOOKUP($D$10,$Y$1:$Z$7,2)))</f>
        <v>0</v>
      </c>
      <c r="E16" s="4"/>
    </row>
    <row r="17" spans="1:5" ht="24.95" customHeight="1" x14ac:dyDescent="0.25">
      <c r="A17" s="45" t="s">
        <v>36</v>
      </c>
      <c r="B17" s="25"/>
      <c r="C17" s="21" t="s">
        <v>33</v>
      </c>
      <c r="D17" s="23">
        <f t="shared" ca="1" si="1"/>
        <v>0</v>
      </c>
      <c r="E17" s="4"/>
    </row>
    <row r="18" spans="1:5" ht="24.95" customHeight="1" x14ac:dyDescent="0.25">
      <c r="A18" s="45" t="s">
        <v>10</v>
      </c>
      <c r="B18" s="25"/>
      <c r="C18" s="21" t="s">
        <v>33</v>
      </c>
      <c r="D18" s="23">
        <f t="shared" ca="1" si="1"/>
        <v>0</v>
      </c>
      <c r="E18" s="4"/>
    </row>
    <row r="19" spans="1:5" ht="24.95" customHeight="1" x14ac:dyDescent="0.25">
      <c r="A19" s="45" t="s">
        <v>37</v>
      </c>
      <c r="B19" s="25"/>
      <c r="C19" s="21" t="s">
        <v>31</v>
      </c>
      <c r="D19" s="23">
        <f t="shared" ca="1" si="1"/>
        <v>0</v>
      </c>
      <c r="E19" s="4"/>
    </row>
    <row r="20" spans="1:5" ht="24.95" customHeight="1" x14ac:dyDescent="0.25">
      <c r="A20" s="45" t="s">
        <v>38</v>
      </c>
      <c r="B20" s="25"/>
      <c r="C20" s="21" t="s">
        <v>31</v>
      </c>
      <c r="D20" s="23">
        <f t="shared" ca="1" si="1"/>
        <v>0</v>
      </c>
      <c r="E20" s="4"/>
    </row>
    <row r="21" spans="1:5" ht="24.95" customHeight="1" x14ac:dyDescent="0.25">
      <c r="A21" s="45" t="s">
        <v>11</v>
      </c>
      <c r="B21" s="25"/>
      <c r="C21" s="21" t="s">
        <v>33</v>
      </c>
      <c r="D21" s="23">
        <f t="shared" ca="1" si="1"/>
        <v>0</v>
      </c>
      <c r="E21" s="4"/>
    </row>
    <row r="22" spans="1:5" ht="24.95" customHeight="1" x14ac:dyDescent="0.25">
      <c r="A22" s="44" t="s">
        <v>12</v>
      </c>
      <c r="B22" s="24"/>
      <c r="C22" s="20" t="s">
        <v>33</v>
      </c>
      <c r="D22" s="22">
        <f t="shared" ca="1" si="1"/>
        <v>0</v>
      </c>
      <c r="E22" s="4"/>
    </row>
    <row r="23" spans="1:5" ht="24.95" customHeight="1" x14ac:dyDescent="0.25">
      <c r="A23" s="45" t="s">
        <v>13</v>
      </c>
      <c r="B23" s="25"/>
      <c r="C23" s="21" t="s">
        <v>33</v>
      </c>
      <c r="D23" s="23">
        <f t="shared" ca="1" si="1"/>
        <v>0</v>
      </c>
      <c r="E23" s="4"/>
    </row>
    <row r="24" spans="1:5" ht="24.95" customHeight="1" x14ac:dyDescent="0.25">
      <c r="A24" s="44" t="s">
        <v>14</v>
      </c>
      <c r="B24" s="24"/>
      <c r="C24" s="20" t="s">
        <v>30</v>
      </c>
      <c r="D24" s="22">
        <f t="shared" ca="1" si="1"/>
        <v>0</v>
      </c>
      <c r="E24" s="4"/>
    </row>
    <row r="25" spans="1:5" ht="24.95" customHeight="1" x14ac:dyDescent="0.25">
      <c r="A25" s="45" t="s">
        <v>15</v>
      </c>
      <c r="B25" s="25"/>
      <c r="C25" s="21" t="s">
        <v>30</v>
      </c>
      <c r="D25" s="23">
        <f t="shared" ca="1" si="1"/>
        <v>0</v>
      </c>
      <c r="E25" s="4"/>
    </row>
    <row r="26" spans="1:5" ht="24.95" customHeight="1" x14ac:dyDescent="0.25">
      <c r="A26" s="45" t="s">
        <v>16</v>
      </c>
      <c r="B26" s="25"/>
      <c r="C26" s="21" t="s">
        <v>30</v>
      </c>
      <c r="D26" s="23">
        <f t="shared" ca="1" si="1"/>
        <v>0</v>
      </c>
      <c r="E26" s="4"/>
    </row>
    <row r="27" spans="1:5" ht="24.95" customHeight="1" x14ac:dyDescent="0.25">
      <c r="A27" s="44" t="s">
        <v>39</v>
      </c>
      <c r="B27" s="24"/>
      <c r="C27" s="20" t="s">
        <v>30</v>
      </c>
      <c r="D27" s="22">
        <f t="shared" ca="1" si="1"/>
        <v>0</v>
      </c>
      <c r="E27" s="4"/>
    </row>
    <row r="28" spans="1:5" ht="24.95" customHeight="1" x14ac:dyDescent="0.25">
      <c r="A28" s="45" t="s">
        <v>6</v>
      </c>
      <c r="B28" s="25"/>
      <c r="C28" s="21" t="s">
        <v>29</v>
      </c>
      <c r="D28" s="23">
        <f t="shared" ca="1" si="1"/>
        <v>0</v>
      </c>
      <c r="E28" s="4"/>
    </row>
    <row r="29" spans="1:5" ht="24.95" customHeight="1" x14ac:dyDescent="0.25">
      <c r="A29" s="46"/>
      <c r="B29" s="26"/>
      <c r="C29" s="27"/>
      <c r="D29" s="28"/>
      <c r="E29" s="4"/>
    </row>
    <row r="30" spans="1:5" s="12" customFormat="1" ht="35.1" customHeight="1" x14ac:dyDescent="0.2">
      <c r="A30" s="47" t="s">
        <v>40</v>
      </c>
      <c r="B30" s="19" t="s">
        <v>92</v>
      </c>
      <c r="C30" s="19" t="s">
        <v>93</v>
      </c>
      <c r="D30" s="18">
        <f ca="1">-SUM(D31:D42)</f>
        <v>0</v>
      </c>
      <c r="E30" s="14"/>
    </row>
    <row r="31" spans="1:5" ht="24.95" customHeight="1" x14ac:dyDescent="0.25">
      <c r="A31" s="44" t="s">
        <v>22</v>
      </c>
      <c r="B31" s="24"/>
      <c r="C31" s="20" t="s">
        <v>30</v>
      </c>
      <c r="D31" s="22">
        <f t="shared" ref="D31:D42" ca="1" si="2">IF(C31="","",(B31*VLOOKUP(C31,$Y$1:$Z$7,2)/VLOOKUP($D$10,$Y$1:$Z$7,2)))</f>
        <v>0</v>
      </c>
      <c r="E31" s="4"/>
    </row>
    <row r="32" spans="1:5" ht="24.95" customHeight="1" x14ac:dyDescent="0.25">
      <c r="A32" s="45" t="s">
        <v>41</v>
      </c>
      <c r="B32" s="25"/>
      <c r="C32" s="21" t="s">
        <v>30</v>
      </c>
      <c r="D32" s="23">
        <f t="shared" ca="1" si="2"/>
        <v>0</v>
      </c>
      <c r="E32" s="4"/>
    </row>
    <row r="33" spans="1:5" ht="24.95" customHeight="1" x14ac:dyDescent="0.25">
      <c r="A33" s="44" t="s">
        <v>42</v>
      </c>
      <c r="B33" s="24"/>
      <c r="C33" s="20" t="s">
        <v>30</v>
      </c>
      <c r="D33" s="22">
        <f t="shared" ca="1" si="2"/>
        <v>0</v>
      </c>
      <c r="E33" s="4"/>
    </row>
    <row r="34" spans="1:5" ht="24.95" customHeight="1" x14ac:dyDescent="0.25">
      <c r="A34" s="45" t="s">
        <v>43</v>
      </c>
      <c r="B34" s="25"/>
      <c r="C34" s="21" t="s">
        <v>30</v>
      </c>
      <c r="D34" s="23">
        <f t="shared" ca="1" si="2"/>
        <v>0</v>
      </c>
      <c r="E34" s="4"/>
    </row>
    <row r="35" spans="1:5" ht="24.95" customHeight="1" x14ac:dyDescent="0.25">
      <c r="A35" s="45" t="s">
        <v>44</v>
      </c>
      <c r="B35" s="25"/>
      <c r="C35" s="21" t="s">
        <v>30</v>
      </c>
      <c r="D35" s="23">
        <f t="shared" ca="1" si="2"/>
        <v>0</v>
      </c>
      <c r="E35" s="4"/>
    </row>
    <row r="36" spans="1:5" ht="24.95" customHeight="1" x14ac:dyDescent="0.25">
      <c r="A36" s="44" t="s">
        <v>8</v>
      </c>
      <c r="B36" s="24"/>
      <c r="C36" s="20" t="s">
        <v>30</v>
      </c>
      <c r="D36" s="22">
        <f t="shared" ca="1" si="2"/>
        <v>0</v>
      </c>
      <c r="E36" s="4"/>
    </row>
    <row r="37" spans="1:5" ht="24.95" customHeight="1" x14ac:dyDescent="0.25">
      <c r="A37" s="45" t="s">
        <v>45</v>
      </c>
      <c r="B37" s="25"/>
      <c r="C37" s="21" t="s">
        <v>30</v>
      </c>
      <c r="D37" s="23">
        <f t="shared" ca="1" si="2"/>
        <v>0</v>
      </c>
      <c r="E37" s="4"/>
    </row>
    <row r="38" spans="1:5" ht="24.95" customHeight="1" x14ac:dyDescent="0.25">
      <c r="A38" s="45" t="s">
        <v>46</v>
      </c>
      <c r="B38" s="25"/>
      <c r="C38" s="21" t="s">
        <v>30</v>
      </c>
      <c r="D38" s="23">
        <f t="shared" ca="1" si="2"/>
        <v>0</v>
      </c>
      <c r="E38" s="4"/>
    </row>
    <row r="39" spans="1:5" ht="24.95" customHeight="1" x14ac:dyDescent="0.25">
      <c r="A39" s="45" t="s">
        <v>9</v>
      </c>
      <c r="B39" s="25"/>
      <c r="C39" s="21" t="s">
        <v>30</v>
      </c>
      <c r="D39" s="23">
        <f t="shared" ca="1" si="2"/>
        <v>0</v>
      </c>
      <c r="E39" s="4"/>
    </row>
    <row r="40" spans="1:5" ht="24.95" customHeight="1" x14ac:dyDescent="0.25">
      <c r="A40" s="44" t="s">
        <v>47</v>
      </c>
      <c r="B40" s="24"/>
      <c r="C40" s="20" t="s">
        <v>30</v>
      </c>
      <c r="D40" s="22">
        <f t="shared" ca="1" si="2"/>
        <v>0</v>
      </c>
      <c r="E40" s="4"/>
    </row>
    <row r="41" spans="1:5" ht="24.95" customHeight="1" x14ac:dyDescent="0.25">
      <c r="A41" s="45" t="s">
        <v>48</v>
      </c>
      <c r="B41" s="25"/>
      <c r="C41" s="21" t="s">
        <v>30</v>
      </c>
      <c r="D41" s="23">
        <f t="shared" ca="1" si="2"/>
        <v>0</v>
      </c>
      <c r="E41" s="4"/>
    </row>
    <row r="42" spans="1:5" ht="24.95" customHeight="1" x14ac:dyDescent="0.25">
      <c r="A42" s="45" t="s">
        <v>6</v>
      </c>
      <c r="B42" s="25"/>
      <c r="C42" s="21" t="s">
        <v>30</v>
      </c>
      <c r="D42" s="23">
        <f t="shared" ca="1" si="2"/>
        <v>0</v>
      </c>
      <c r="E42" s="4"/>
    </row>
    <row r="43" spans="1:5" ht="24.95" customHeight="1" x14ac:dyDescent="0.25">
      <c r="A43" s="46"/>
      <c r="B43" s="26"/>
      <c r="C43" s="27"/>
      <c r="D43" s="28"/>
      <c r="E43" s="4"/>
    </row>
    <row r="44" spans="1:5" s="12" customFormat="1" ht="35.1" customHeight="1" x14ac:dyDescent="0.2">
      <c r="A44" s="47" t="s">
        <v>49</v>
      </c>
      <c r="B44" s="19" t="s">
        <v>92</v>
      </c>
      <c r="C44" s="19" t="s">
        <v>93</v>
      </c>
      <c r="D44" s="18">
        <f ca="1">-SUM(D45:D51)</f>
        <v>0</v>
      </c>
      <c r="E44" s="14"/>
    </row>
    <row r="45" spans="1:5" ht="24.95" customHeight="1" x14ac:dyDescent="0.25">
      <c r="A45" s="44" t="s">
        <v>20</v>
      </c>
      <c r="B45" s="24"/>
      <c r="C45" s="20" t="s">
        <v>28</v>
      </c>
      <c r="D45" s="22">
        <f t="shared" ref="D45:D51" ca="1" si="3">IF(C45="","",(B45*VLOOKUP(C45,$Y$1:$Z$7,2)/VLOOKUP($D$10,$Y$1:$Z$7,2)))</f>
        <v>0</v>
      </c>
      <c r="E45" s="4"/>
    </row>
    <row r="46" spans="1:5" ht="24.95" customHeight="1" x14ac:dyDescent="0.25">
      <c r="A46" s="45" t="s">
        <v>53</v>
      </c>
      <c r="B46" s="25"/>
      <c r="C46" s="21" t="s">
        <v>28</v>
      </c>
      <c r="D46" s="23">
        <f t="shared" ca="1" si="3"/>
        <v>0</v>
      </c>
      <c r="E46" s="4"/>
    </row>
    <row r="47" spans="1:5" ht="24.95" customHeight="1" x14ac:dyDescent="0.25">
      <c r="A47" s="45" t="s">
        <v>50</v>
      </c>
      <c r="B47" s="25"/>
      <c r="C47" s="21" t="s">
        <v>28</v>
      </c>
      <c r="D47" s="23">
        <f t="shared" ca="1" si="3"/>
        <v>0</v>
      </c>
      <c r="E47" s="4"/>
    </row>
    <row r="48" spans="1:5" ht="24.95" customHeight="1" x14ac:dyDescent="0.25">
      <c r="A48" s="44" t="s">
        <v>51</v>
      </c>
      <c r="B48" s="24"/>
      <c r="C48" s="20" t="s">
        <v>28</v>
      </c>
      <c r="D48" s="22">
        <f t="shared" ca="1" si="3"/>
        <v>0</v>
      </c>
      <c r="E48" s="4"/>
    </row>
    <row r="49" spans="1:5" ht="24.95" customHeight="1" x14ac:dyDescent="0.25">
      <c r="A49" s="45" t="s">
        <v>57</v>
      </c>
      <c r="B49" s="25"/>
      <c r="C49" s="21" t="s">
        <v>28</v>
      </c>
      <c r="D49" s="23">
        <f t="shared" ca="1" si="3"/>
        <v>0</v>
      </c>
      <c r="E49" s="4"/>
    </row>
    <row r="50" spans="1:5" ht="24.95" customHeight="1" x14ac:dyDescent="0.25">
      <c r="A50" s="45" t="s">
        <v>52</v>
      </c>
      <c r="B50" s="25"/>
      <c r="C50" s="21" t="s">
        <v>28</v>
      </c>
      <c r="D50" s="23">
        <f t="shared" ca="1" si="3"/>
        <v>0</v>
      </c>
      <c r="E50" s="4"/>
    </row>
    <row r="51" spans="1:5" ht="24.95" customHeight="1" x14ac:dyDescent="0.25">
      <c r="A51" s="44" t="s">
        <v>6</v>
      </c>
      <c r="B51" s="24"/>
      <c r="C51" s="20" t="s">
        <v>30</v>
      </c>
      <c r="D51" s="22">
        <f t="shared" ca="1" si="3"/>
        <v>0</v>
      </c>
      <c r="E51" s="4"/>
    </row>
    <row r="52" spans="1:5" ht="24.95" customHeight="1" x14ac:dyDescent="0.25">
      <c r="A52" s="46"/>
      <c r="B52" s="26"/>
      <c r="C52" s="27"/>
      <c r="D52" s="28"/>
      <c r="E52" s="4"/>
    </row>
    <row r="53" spans="1:5" s="12" customFormat="1" ht="35.1" customHeight="1" x14ac:dyDescent="0.2">
      <c r="A53" s="47" t="s">
        <v>54</v>
      </c>
      <c r="B53" s="19" t="s">
        <v>92</v>
      </c>
      <c r="C53" s="19" t="s">
        <v>93</v>
      </c>
      <c r="D53" s="18">
        <f ca="1">-SUM(D54:D67)</f>
        <v>0</v>
      </c>
      <c r="E53" s="14"/>
    </row>
    <row r="54" spans="1:5" ht="24.95" customHeight="1" x14ac:dyDescent="0.25">
      <c r="A54" s="44" t="s">
        <v>55</v>
      </c>
      <c r="B54" s="24"/>
      <c r="C54" s="20" t="s">
        <v>30</v>
      </c>
      <c r="D54" s="22">
        <f t="shared" ref="D54:D67" ca="1" si="4">IF(C54="","",(B54*VLOOKUP(C54,$Y$1:$Z$7,2)/VLOOKUP($D$10,$Y$1:$Z$7,2)))</f>
        <v>0</v>
      </c>
      <c r="E54" s="4"/>
    </row>
    <row r="55" spans="1:5" ht="24.95" customHeight="1" x14ac:dyDescent="0.25">
      <c r="A55" s="45" t="s">
        <v>58</v>
      </c>
      <c r="B55" s="25"/>
      <c r="C55" s="21" t="s">
        <v>30</v>
      </c>
      <c r="D55" s="23">
        <f t="shared" ca="1" si="4"/>
        <v>0</v>
      </c>
      <c r="E55" s="4"/>
    </row>
    <row r="56" spans="1:5" ht="24.95" customHeight="1" x14ac:dyDescent="0.25">
      <c r="A56" s="44" t="s">
        <v>59</v>
      </c>
      <c r="B56" s="24"/>
      <c r="C56" s="20" t="s">
        <v>30</v>
      </c>
      <c r="D56" s="22">
        <f t="shared" ca="1" si="4"/>
        <v>0</v>
      </c>
      <c r="E56" s="4"/>
    </row>
    <row r="57" spans="1:5" ht="24.95" customHeight="1" x14ac:dyDescent="0.25">
      <c r="A57" s="45" t="s">
        <v>60</v>
      </c>
      <c r="B57" s="25"/>
      <c r="C57" s="21" t="s">
        <v>30</v>
      </c>
      <c r="D57" s="23">
        <f t="shared" ca="1" si="4"/>
        <v>0</v>
      </c>
      <c r="E57" s="4"/>
    </row>
    <row r="58" spans="1:5" ht="24.95" customHeight="1" x14ac:dyDescent="0.25">
      <c r="A58" s="44" t="s">
        <v>61</v>
      </c>
      <c r="B58" s="24"/>
      <c r="C58" s="20" t="s">
        <v>30</v>
      </c>
      <c r="D58" s="22">
        <f t="shared" ca="1" si="4"/>
        <v>0</v>
      </c>
      <c r="E58" s="4"/>
    </row>
    <row r="59" spans="1:5" ht="24.95" customHeight="1" x14ac:dyDescent="0.25">
      <c r="A59" s="45" t="s">
        <v>62</v>
      </c>
      <c r="B59" s="25"/>
      <c r="C59" s="21" t="s">
        <v>30</v>
      </c>
      <c r="D59" s="23">
        <f t="shared" ca="1" si="4"/>
        <v>0</v>
      </c>
      <c r="E59" s="4"/>
    </row>
    <row r="60" spans="1:5" ht="24.95" customHeight="1" x14ac:dyDescent="0.25">
      <c r="A60" s="45" t="s">
        <v>26</v>
      </c>
      <c r="B60" s="25"/>
      <c r="C60" s="21" t="s">
        <v>30</v>
      </c>
      <c r="D60" s="23">
        <f t="shared" ca="1" si="4"/>
        <v>0</v>
      </c>
      <c r="E60" s="4"/>
    </row>
    <row r="61" spans="1:5" ht="24.95" customHeight="1" x14ac:dyDescent="0.25">
      <c r="A61" s="44" t="s">
        <v>63</v>
      </c>
      <c r="B61" s="24"/>
      <c r="C61" s="20" t="s">
        <v>30</v>
      </c>
      <c r="D61" s="22">
        <f t="shared" ca="1" si="4"/>
        <v>0</v>
      </c>
      <c r="E61" s="4"/>
    </row>
    <row r="62" spans="1:5" ht="24.95" customHeight="1" x14ac:dyDescent="0.25">
      <c r="A62" s="45" t="s">
        <v>64</v>
      </c>
      <c r="B62" s="25"/>
      <c r="C62" s="21" t="s">
        <v>30</v>
      </c>
      <c r="D62" s="23">
        <f t="shared" ca="1" si="4"/>
        <v>0</v>
      </c>
      <c r="E62" s="4"/>
    </row>
    <row r="63" spans="1:5" ht="24.95" customHeight="1" x14ac:dyDescent="0.25">
      <c r="A63" s="45" t="s">
        <v>65</v>
      </c>
      <c r="B63" s="25"/>
      <c r="C63" s="21" t="s">
        <v>30</v>
      </c>
      <c r="D63" s="23">
        <f t="shared" ca="1" si="4"/>
        <v>0</v>
      </c>
      <c r="E63" s="4"/>
    </row>
    <row r="64" spans="1:5" ht="24.95" customHeight="1" x14ac:dyDescent="0.25">
      <c r="A64" s="45" t="s">
        <v>66</v>
      </c>
      <c r="B64" s="25"/>
      <c r="C64" s="21" t="s">
        <v>30</v>
      </c>
      <c r="D64" s="23">
        <f t="shared" ca="1" si="4"/>
        <v>0</v>
      </c>
      <c r="E64" s="4"/>
    </row>
    <row r="65" spans="1:5" ht="24.95" customHeight="1" x14ac:dyDescent="0.25">
      <c r="A65" s="46" t="s">
        <v>1</v>
      </c>
      <c r="B65" s="26"/>
      <c r="C65" s="27" t="s">
        <v>30</v>
      </c>
      <c r="D65" s="28">
        <f t="shared" ca="1" si="4"/>
        <v>0</v>
      </c>
      <c r="E65" s="4"/>
    </row>
    <row r="66" spans="1:5" ht="24.95" customHeight="1" x14ac:dyDescent="0.25">
      <c r="A66" s="44" t="s">
        <v>67</v>
      </c>
      <c r="B66" s="24"/>
      <c r="C66" s="20" t="s">
        <v>30</v>
      </c>
      <c r="D66" s="22">
        <f t="shared" ca="1" si="4"/>
        <v>0</v>
      </c>
      <c r="E66" s="4"/>
    </row>
    <row r="67" spans="1:5" ht="24.95" customHeight="1" x14ac:dyDescent="0.25">
      <c r="A67" s="45" t="s">
        <v>6</v>
      </c>
      <c r="B67" s="25"/>
      <c r="C67" s="21" t="s">
        <v>30</v>
      </c>
      <c r="D67" s="23">
        <f t="shared" ca="1" si="4"/>
        <v>0</v>
      </c>
      <c r="E67" s="4"/>
    </row>
    <row r="68" spans="1:5" ht="24.95" customHeight="1" x14ac:dyDescent="0.25">
      <c r="A68" s="46"/>
      <c r="B68" s="26"/>
      <c r="C68" s="27"/>
      <c r="D68" s="28"/>
      <c r="E68" s="4"/>
    </row>
    <row r="69" spans="1:5" s="12" customFormat="1" ht="35.1" customHeight="1" x14ac:dyDescent="0.2">
      <c r="A69" s="47" t="s">
        <v>68</v>
      </c>
      <c r="B69" s="19" t="s">
        <v>92</v>
      </c>
      <c r="C69" s="19" t="s">
        <v>93</v>
      </c>
      <c r="D69" s="18">
        <f ca="1">-SUM(D70:D82)</f>
        <v>0</v>
      </c>
      <c r="E69" s="14"/>
    </row>
    <row r="70" spans="1:5" ht="24.95" customHeight="1" x14ac:dyDescent="0.25">
      <c r="A70" s="44" t="s">
        <v>69</v>
      </c>
      <c r="B70" s="24"/>
      <c r="C70" s="20" t="s">
        <v>28</v>
      </c>
      <c r="D70" s="22">
        <f t="shared" ref="D70:D82" ca="1" si="5">IF(C70="","",(B70*VLOOKUP(C70,$Y$1:$Z$7,2)/VLOOKUP($D$10,$Y$1:$Z$7,2)))</f>
        <v>0</v>
      </c>
      <c r="E70" s="4"/>
    </row>
    <row r="71" spans="1:5" ht="24.95" customHeight="1" x14ac:dyDescent="0.25">
      <c r="A71" s="45" t="s">
        <v>70</v>
      </c>
      <c r="B71" s="25"/>
      <c r="C71" s="21" t="s">
        <v>28</v>
      </c>
      <c r="D71" s="23">
        <f t="shared" ca="1" si="5"/>
        <v>0</v>
      </c>
      <c r="E71" s="4"/>
    </row>
    <row r="72" spans="1:5" ht="24.95" customHeight="1" x14ac:dyDescent="0.25">
      <c r="A72" s="45" t="s">
        <v>77</v>
      </c>
      <c r="B72" s="25"/>
      <c r="C72" s="21" t="s">
        <v>28</v>
      </c>
      <c r="D72" s="23">
        <f t="shared" ca="1" si="5"/>
        <v>0</v>
      </c>
      <c r="E72" s="4"/>
    </row>
    <row r="73" spans="1:5" ht="24.95" customHeight="1" x14ac:dyDescent="0.25">
      <c r="A73" s="45" t="s">
        <v>25</v>
      </c>
      <c r="B73" s="25"/>
      <c r="C73" s="21" t="s">
        <v>28</v>
      </c>
      <c r="D73" s="23">
        <f t="shared" ca="1" si="5"/>
        <v>0</v>
      </c>
      <c r="E73" s="4"/>
    </row>
    <row r="74" spans="1:5" ht="24.95" customHeight="1" x14ac:dyDescent="0.25">
      <c r="A74" s="45" t="s">
        <v>71</v>
      </c>
      <c r="B74" s="25"/>
      <c r="C74" s="21" t="s">
        <v>28</v>
      </c>
      <c r="D74" s="23">
        <f t="shared" ca="1" si="5"/>
        <v>0</v>
      </c>
      <c r="E74" s="4"/>
    </row>
    <row r="75" spans="1:5" ht="24.95" customHeight="1" x14ac:dyDescent="0.25">
      <c r="A75" s="44" t="s">
        <v>72</v>
      </c>
      <c r="B75" s="24"/>
      <c r="C75" s="20" t="s">
        <v>30</v>
      </c>
      <c r="D75" s="22">
        <f t="shared" ca="1" si="5"/>
        <v>0</v>
      </c>
      <c r="E75" s="4"/>
    </row>
    <row r="76" spans="1:5" ht="24.95" customHeight="1" x14ac:dyDescent="0.25">
      <c r="A76" s="45" t="s">
        <v>27</v>
      </c>
      <c r="B76" s="25"/>
      <c r="C76" s="21" t="s">
        <v>30</v>
      </c>
      <c r="D76" s="23">
        <f t="shared" ca="1" si="5"/>
        <v>0</v>
      </c>
      <c r="E76" s="4"/>
    </row>
    <row r="77" spans="1:5" ht="24.95" customHeight="1" x14ac:dyDescent="0.25">
      <c r="A77" s="44" t="s">
        <v>73</v>
      </c>
      <c r="B77" s="24"/>
      <c r="C77" s="20" t="s">
        <v>30</v>
      </c>
      <c r="D77" s="22">
        <f t="shared" ca="1" si="5"/>
        <v>0</v>
      </c>
      <c r="E77" s="4"/>
    </row>
    <row r="78" spans="1:5" ht="24.95" customHeight="1" x14ac:dyDescent="0.25">
      <c r="A78" s="44" t="s">
        <v>74</v>
      </c>
      <c r="B78" s="24"/>
      <c r="C78" s="20" t="s">
        <v>30</v>
      </c>
      <c r="D78" s="22">
        <f t="shared" ca="1" si="5"/>
        <v>0</v>
      </c>
      <c r="E78" s="4"/>
    </row>
    <row r="79" spans="1:5" ht="24.95" customHeight="1" x14ac:dyDescent="0.25">
      <c r="A79" s="44" t="s">
        <v>75</v>
      </c>
      <c r="B79" s="24"/>
      <c r="C79" s="20" t="s">
        <v>30</v>
      </c>
      <c r="D79" s="22">
        <f t="shared" ca="1" si="5"/>
        <v>0</v>
      </c>
      <c r="E79" s="4"/>
    </row>
    <row r="80" spans="1:5" ht="24.95" customHeight="1" x14ac:dyDescent="0.25">
      <c r="A80" s="44" t="s">
        <v>24</v>
      </c>
      <c r="B80" s="24"/>
      <c r="C80" s="20" t="s">
        <v>31</v>
      </c>
      <c r="D80" s="22">
        <f t="shared" ca="1" si="5"/>
        <v>0</v>
      </c>
      <c r="E80" s="4"/>
    </row>
    <row r="81" spans="1:5" ht="24.95" customHeight="1" x14ac:dyDescent="0.25">
      <c r="A81" s="44" t="s">
        <v>76</v>
      </c>
      <c r="B81" s="24"/>
      <c r="C81" s="20" t="s">
        <v>30</v>
      </c>
      <c r="D81" s="22">
        <f t="shared" ca="1" si="5"/>
        <v>0</v>
      </c>
      <c r="E81" s="4"/>
    </row>
    <row r="82" spans="1:5" ht="24.95" customHeight="1" x14ac:dyDescent="0.25">
      <c r="A82" s="44" t="s">
        <v>6</v>
      </c>
      <c r="B82" s="24"/>
      <c r="C82" s="20" t="s">
        <v>30</v>
      </c>
      <c r="D82" s="22">
        <f t="shared" ca="1" si="5"/>
        <v>0</v>
      </c>
      <c r="E82" s="4"/>
    </row>
    <row r="83" spans="1:5" ht="24.95" customHeight="1" x14ac:dyDescent="0.25">
      <c r="A83" s="46"/>
      <c r="B83" s="26"/>
      <c r="C83" s="27"/>
      <c r="D83" s="28"/>
      <c r="E83" s="4"/>
    </row>
    <row r="84" spans="1:5" s="13" customFormat="1" ht="35.1" customHeight="1" x14ac:dyDescent="0.2">
      <c r="A84" s="47" t="s">
        <v>78</v>
      </c>
      <c r="B84" s="19" t="s">
        <v>92</v>
      </c>
      <c r="C84" s="19" t="s">
        <v>93</v>
      </c>
      <c r="D84" s="18">
        <f ca="1">-SUM(D85:D92)</f>
        <v>0</v>
      </c>
      <c r="E84" s="15"/>
    </row>
    <row r="85" spans="1:5" ht="24.95" customHeight="1" x14ac:dyDescent="0.25">
      <c r="A85" s="44" t="s">
        <v>79</v>
      </c>
      <c r="B85" s="24"/>
      <c r="C85" s="20" t="s">
        <v>28</v>
      </c>
      <c r="D85" s="22">
        <f t="shared" ref="D85:D92" ca="1" si="6">IF(C85="","",(B85*VLOOKUP(C85,$Y$1:$Z$7,2)/VLOOKUP($D$10,$Y$1:$Z$7,2)))</f>
        <v>0</v>
      </c>
      <c r="E85" s="4"/>
    </row>
    <row r="86" spans="1:5" ht="24.95" customHeight="1" x14ac:dyDescent="0.25">
      <c r="A86" s="45" t="s">
        <v>23</v>
      </c>
      <c r="B86" s="25"/>
      <c r="C86" s="21" t="s">
        <v>28</v>
      </c>
      <c r="D86" s="23">
        <f t="shared" ca="1" si="6"/>
        <v>0</v>
      </c>
      <c r="E86" s="4"/>
    </row>
    <row r="87" spans="1:5" ht="24.95" customHeight="1" x14ac:dyDescent="0.25">
      <c r="A87" s="45" t="s">
        <v>80</v>
      </c>
      <c r="B87" s="25"/>
      <c r="C87" s="21" t="s">
        <v>28</v>
      </c>
      <c r="D87" s="23">
        <f t="shared" ca="1" si="6"/>
        <v>0</v>
      </c>
      <c r="E87" s="4"/>
    </row>
    <row r="88" spans="1:5" ht="24.95" customHeight="1" x14ac:dyDescent="0.25">
      <c r="A88" s="45" t="s">
        <v>81</v>
      </c>
      <c r="B88" s="25"/>
      <c r="C88" s="21" t="s">
        <v>31</v>
      </c>
      <c r="D88" s="23">
        <f t="shared" ca="1" si="6"/>
        <v>0</v>
      </c>
      <c r="E88" s="4"/>
    </row>
    <row r="89" spans="1:5" ht="24.95" customHeight="1" x14ac:dyDescent="0.25">
      <c r="A89" s="45" t="s">
        <v>82</v>
      </c>
      <c r="B89" s="25"/>
      <c r="C89" s="21" t="s">
        <v>31</v>
      </c>
      <c r="D89" s="23">
        <f t="shared" ca="1" si="6"/>
        <v>0</v>
      </c>
      <c r="E89" s="4"/>
    </row>
    <row r="90" spans="1:5" ht="24.95" customHeight="1" x14ac:dyDescent="0.25">
      <c r="A90" s="45" t="s">
        <v>83</v>
      </c>
      <c r="B90" s="25"/>
      <c r="C90" s="21" t="s">
        <v>30</v>
      </c>
      <c r="D90" s="23">
        <f t="shared" ca="1" si="6"/>
        <v>0</v>
      </c>
      <c r="E90" s="4"/>
    </row>
    <row r="91" spans="1:5" ht="24.95" customHeight="1" x14ac:dyDescent="0.25">
      <c r="A91" s="45" t="s">
        <v>84</v>
      </c>
      <c r="B91" s="25"/>
      <c r="C91" s="21" t="s">
        <v>31</v>
      </c>
      <c r="D91" s="23">
        <f t="shared" ca="1" si="6"/>
        <v>0</v>
      </c>
      <c r="E91" s="4"/>
    </row>
    <row r="92" spans="1:5" ht="24.95" customHeight="1" x14ac:dyDescent="0.25">
      <c r="A92" s="44" t="s">
        <v>6</v>
      </c>
      <c r="B92" s="24"/>
      <c r="C92" s="20" t="s">
        <v>30</v>
      </c>
      <c r="D92" s="22">
        <f t="shared" ca="1" si="6"/>
        <v>0</v>
      </c>
      <c r="E92" s="4"/>
    </row>
    <row r="93" spans="1:5" ht="24.95" customHeight="1" x14ac:dyDescent="0.25">
      <c r="A93" s="46"/>
      <c r="B93" s="26"/>
      <c r="C93" s="27"/>
      <c r="D93" s="28"/>
      <c r="E93" s="4"/>
    </row>
    <row r="94" spans="1:5" s="13" customFormat="1" ht="35.1" customHeight="1" x14ac:dyDescent="0.2">
      <c r="A94" s="47" t="s">
        <v>85</v>
      </c>
      <c r="B94" s="19" t="s">
        <v>92</v>
      </c>
      <c r="C94" s="19" t="s">
        <v>93</v>
      </c>
      <c r="D94" s="18">
        <f ca="1">-SUM(D95:D105)</f>
        <v>0</v>
      </c>
      <c r="E94" s="15"/>
    </row>
    <row r="95" spans="1:5" ht="24.95" customHeight="1" x14ac:dyDescent="0.25">
      <c r="A95" s="44" t="s">
        <v>21</v>
      </c>
      <c r="B95" s="24"/>
      <c r="C95" s="20" t="s">
        <v>30</v>
      </c>
      <c r="D95" s="22">
        <f t="shared" ref="D95:D105" ca="1" si="7">IF(C95="","",(B95*VLOOKUP(C95,$Y$1:$Z$7,2)/VLOOKUP($D$10,$Y$1:$Z$7,2)))</f>
        <v>0</v>
      </c>
      <c r="E95" s="4"/>
    </row>
    <row r="96" spans="1:5" ht="24.95" customHeight="1" x14ac:dyDescent="0.25">
      <c r="A96" s="45" t="s">
        <v>86</v>
      </c>
      <c r="B96" s="25"/>
      <c r="C96" s="21" t="s">
        <v>30</v>
      </c>
      <c r="D96" s="23">
        <f t="shared" ca="1" si="7"/>
        <v>0</v>
      </c>
      <c r="E96" s="4"/>
    </row>
    <row r="97" spans="1:5" ht="24.95" customHeight="1" x14ac:dyDescent="0.25">
      <c r="A97" s="45" t="s">
        <v>87</v>
      </c>
      <c r="B97" s="25"/>
      <c r="C97" s="21" t="s">
        <v>30</v>
      </c>
      <c r="D97" s="23">
        <f t="shared" ca="1" si="7"/>
        <v>0</v>
      </c>
      <c r="E97" s="4"/>
    </row>
    <row r="98" spans="1:5" ht="24.95" customHeight="1" x14ac:dyDescent="0.25">
      <c r="A98" s="45" t="s">
        <v>88</v>
      </c>
      <c r="B98" s="25"/>
      <c r="C98" s="21" t="s">
        <v>30</v>
      </c>
      <c r="D98" s="23">
        <f t="shared" ca="1" si="7"/>
        <v>0</v>
      </c>
      <c r="E98" s="4"/>
    </row>
    <row r="99" spans="1:5" ht="24.95" customHeight="1" x14ac:dyDescent="0.25">
      <c r="A99" s="45" t="s">
        <v>89</v>
      </c>
      <c r="B99" s="25"/>
      <c r="C99" s="21" t="s">
        <v>30</v>
      </c>
      <c r="D99" s="23">
        <f t="shared" ca="1" si="7"/>
        <v>0</v>
      </c>
      <c r="E99" s="4"/>
    </row>
    <row r="100" spans="1:5" ht="24.95" customHeight="1" x14ac:dyDescent="0.25">
      <c r="A100" s="45" t="s">
        <v>17</v>
      </c>
      <c r="B100" s="25"/>
      <c r="C100" s="21" t="s">
        <v>30</v>
      </c>
      <c r="D100" s="23">
        <f t="shared" ca="1" si="7"/>
        <v>0</v>
      </c>
      <c r="E100" s="4"/>
    </row>
    <row r="101" spans="1:5" ht="24.95" customHeight="1" x14ac:dyDescent="0.25">
      <c r="A101" s="45" t="s">
        <v>19</v>
      </c>
      <c r="B101" s="25"/>
      <c r="C101" s="21" t="s">
        <v>30</v>
      </c>
      <c r="D101" s="23">
        <f t="shared" ca="1" si="7"/>
        <v>0</v>
      </c>
      <c r="E101" s="4"/>
    </row>
    <row r="102" spans="1:5" ht="24.95" customHeight="1" x14ac:dyDescent="0.25">
      <c r="A102" s="45" t="s">
        <v>18</v>
      </c>
      <c r="B102" s="25"/>
      <c r="C102" s="21" t="s">
        <v>30</v>
      </c>
      <c r="D102" s="23">
        <f t="shared" ca="1" si="7"/>
        <v>0</v>
      </c>
      <c r="E102" s="4"/>
    </row>
    <row r="103" spans="1:5" ht="24.95" customHeight="1" x14ac:dyDescent="0.25">
      <c r="A103" s="45" t="s">
        <v>90</v>
      </c>
      <c r="B103" s="25"/>
      <c r="C103" s="21" t="s">
        <v>30</v>
      </c>
      <c r="D103" s="23">
        <f t="shared" ca="1" si="7"/>
        <v>0</v>
      </c>
      <c r="E103" s="4"/>
    </row>
    <row r="104" spans="1:5" ht="24.95" customHeight="1" x14ac:dyDescent="0.25">
      <c r="A104" s="44" t="s">
        <v>91</v>
      </c>
      <c r="B104" s="24"/>
      <c r="C104" s="20" t="s">
        <v>30</v>
      </c>
      <c r="D104" s="22">
        <f t="shared" ca="1" si="7"/>
        <v>0</v>
      </c>
      <c r="E104" s="4"/>
    </row>
    <row r="105" spans="1:5" ht="24.95" customHeight="1" x14ac:dyDescent="0.25">
      <c r="A105" s="45" t="s">
        <v>6</v>
      </c>
      <c r="B105" s="25"/>
      <c r="C105" s="21" t="s">
        <v>30</v>
      </c>
      <c r="D105" s="23">
        <f t="shared" ca="1" si="7"/>
        <v>0</v>
      </c>
      <c r="E105" s="4"/>
    </row>
    <row r="106" spans="1:5" ht="24.95" customHeight="1" x14ac:dyDescent="0.25">
      <c r="A106" s="48" t="s">
        <v>32</v>
      </c>
      <c r="B106" s="29"/>
      <c r="C106" s="29"/>
      <c r="D106" s="30">
        <f ca="1">D5+D15+D30+D44+D53+D69+D84+D94</f>
        <v>0</v>
      </c>
      <c r="E106" s="4"/>
    </row>
    <row r="107" spans="1:5" ht="24.95" customHeight="1" x14ac:dyDescent="0.25">
      <c r="A107" s="34"/>
      <c r="B107" s="4"/>
      <c r="C107" s="4"/>
      <c r="D107" s="16"/>
      <c r="E107" s="4"/>
    </row>
    <row r="108" spans="1:5" ht="24.95" customHeight="1" x14ac:dyDescent="0.25">
      <c r="A108" s="35"/>
      <c r="C108" s="5"/>
      <c r="D108" s="17"/>
      <c r="E108" s="4"/>
    </row>
    <row r="109" spans="1:5" ht="24.95" customHeight="1" x14ac:dyDescent="0.25">
      <c r="A109" s="35"/>
      <c r="C109" s="5"/>
      <c r="D109" s="17"/>
      <c r="E109" s="4"/>
    </row>
    <row r="110" spans="1:5" ht="24.95" customHeight="1" x14ac:dyDescent="0.25">
      <c r="C110" s="5"/>
      <c r="D110" s="5"/>
      <c r="E110" s="4"/>
    </row>
    <row r="111" spans="1:5" ht="24.95" customHeight="1" x14ac:dyDescent="0.25">
      <c r="C111" s="5"/>
      <c r="D111" s="5"/>
      <c r="E111" s="4"/>
    </row>
    <row r="112" spans="1:5" ht="24.95" customHeight="1" x14ac:dyDescent="0.25">
      <c r="C112" s="5"/>
      <c r="D112" s="5"/>
      <c r="E112" s="4"/>
    </row>
    <row r="113" spans="3:5" ht="24.95" customHeight="1" x14ac:dyDescent="0.25">
      <c r="C113" s="5"/>
      <c r="D113" s="5"/>
      <c r="E113" s="4"/>
    </row>
    <row r="114" spans="3:5" ht="24.95" customHeight="1" x14ac:dyDescent="0.25">
      <c r="C114" s="5"/>
      <c r="D114" s="5"/>
      <c r="E114" s="4"/>
    </row>
  </sheetData>
  <protectedRanges>
    <protectedRange sqref="D4" name="Total view"/>
    <protectedRange sqref="C6:C14 C16:C29 C31:C43 C45:C52 C54:C68 C70:C83 C85:C93 C95:C105" name="Frequency"/>
    <protectedRange sqref="A6:A14 A16:A29 A31:A43 A45:A52 A54:A68 A70:A83 A85:A93 A95:A105" name="Item"/>
    <protectedRange sqref="B6:B14 B16:B29 B31:B43 B45:B52 B54:B68 B70:B83 B85:B93 B95:B105" name="Amount"/>
  </protectedRanges>
  <mergeCells count="2">
    <mergeCell ref="A1:D1"/>
    <mergeCell ref="B3:D3"/>
  </mergeCells>
  <dataValidations count="2">
    <dataValidation type="list" allowBlank="1" showInputMessage="1" showErrorMessage="1" sqref="C6:C14 C16:C29 C31:C43 C45:C52 C54:C68 C70:C83 C85:C93 C95:C105" xr:uid="{EBC9283C-B116-488A-956F-8344A52D0AB6}">
      <formula1>$X$1:$X$8</formula1>
    </dataValidation>
    <dataValidation type="list" allowBlank="1" showInputMessage="1" showErrorMessage="1" sqref="D4" xr:uid="{EB7C94E6-5899-4F14-9808-3BF01159B731}">
      <formula1>$V$1:$V$7</formula1>
    </dataValidation>
  </dataValidations>
  <pageMargins left="0.7" right="0.7" top="0.75" bottom="0.75" header="0.3" footer="0.3"/>
  <pageSetup scale="48" orientation="portrait" r:id="rId1"/>
  <rowBreaks count="1" manualBreakCount="1">
    <brk id="51" max="3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914E7A0F3CFC1C4C909EFBD5E76E6A3E" ma:contentTypeVersion="27" ma:contentTypeDescription="" ma:contentTypeScope="" ma:versionID="3f02e6f2d6d0b03c4e335c7b561b95e0">
  <xsd:schema xmlns:xsd="http://www.w3.org/2001/XMLSchema" xmlns:xs="http://www.w3.org/2001/XMLSchema" xmlns:p="http://schemas.microsoft.com/office/2006/metadata/properties" xmlns:ns2="da7a9ac0-bc47-4684-84e6-3a8e9ac80c12" xmlns:ns3="bacc0698-7578-4d85-9081-38129c24f0cc" xmlns:ns5="http://schemas.microsoft.com/sharepoint/v4" xmlns:ns6="17f478ab-373e-4295-9ff0-9b833ad01319" targetNamespace="http://schemas.microsoft.com/office/2006/metadata/properties" ma:root="true" ma:fieldsID="4e7f3df23901f22f3bf1ab14ab74db9d" ns2:_="" ns3:_="" ns5:_="" ns6:_="">
    <xsd:import namespace="da7a9ac0-bc47-4684-84e6-3a8e9ac80c12"/>
    <xsd:import namespace="bacc0698-7578-4d85-9081-38129c24f0cc"/>
    <xsd:import namespace="http://schemas.microsoft.com/sharepoint/v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3:bf518a87166e49259aa75dac006d703c" minOccurs="0"/>
                <xsd:element ref="ns5:IconOverlay" minOccurs="0"/>
                <xsd:element ref="ns2:NotesLinks" minOccurs="0"/>
                <xsd:element ref="ns6:Reviewers" minOccurs="0"/>
                <xsd:element ref="ns6:Approvers" minOccurs="0"/>
                <xsd:element ref="ns3:ce1d55daccc845abbea925724191e84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>
      <xsd:simpleType>
        <xsd:restriction base="dms:Boolean"/>
      </xsd:simpleType>
    </xsd:element>
    <xsd:element name="SignificantReason" ma:index="6" nillable="true" ma:displayName="Significant Reason" ma:hidden="true" ma:internalName="SignificantReason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20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c0698-7578-4d85-9081-38129c24f0cc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c899698-218d-488b-89fc-4a1f3cde5226}" ma:internalName="TaxCatchAll" ma:showField="CatchAllData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c899698-218d-488b-89fc-4a1f3cde5226}" ma:internalName="TaxCatchAllLabel" ma:readOnly="true" ma:showField="CatchAllDataLabel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518a87166e49259aa75dac006d703c" ma:index="17" ma:taxonomy="true" ma:internalName="bf518a87166e49259aa75dac006d703c" ma:taxonomyFieldName="SecurityClassification" ma:displayName="Security Classification" ma:default="8;#Unclassified|130890fe-834f-4e13-bf5c-d9bccac902a4" ma:fieldId="{bf518a87-166e-4925-9aa7-5dac006d703c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1d55daccc845abbea925724191e84f" ma:index="24" nillable="true" ma:taxonomy="true" ma:internalName="ce1d55daccc845abbea925724191e84f" ma:taxonomyFieldName="CalculatorTool" ma:displayName="CalculatorTool" ma:default="" ma:fieldId="{ce1d55da-ccc8-45ab-bea9-25724191e84f}" ma:sspId="b38671ba-7d76-46f8-b8a5-5fc3a7d6229d" ma:termSetId="696d4589-0bec-412d-859e-caa9c1c39f8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21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2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R20160000287661</RecordNumber>
    <ObjectiveID xmlns="da7a9ac0-bc47-4684-84e6-3a8e9ac80c12" xsi:nil="true"/>
    <ce1d55daccc845abbea925724191e84f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Planner</TermName>
          <TermId xmlns="http://schemas.microsoft.com/office/infopath/2007/PartnerControls">66d08f46-d816-44ac-bda2-c36d7282d756</TermId>
        </TermInfo>
      </Terms>
    </ce1d55daccc845abbea925724191e84f>
    <IconOverlay xmlns="http://schemas.microsoft.com/sharepoint/v4" xsi:nil="true"/>
    <TaxCatchAll xmlns="bacc0698-7578-4d85-9081-38129c24f0cc">
      <Value>8</Value>
      <Value>24</Value>
    </TaxCatchAll>
    <SignificantFlag xmlns="da7a9ac0-bc47-4684-84e6-3a8e9ac80c12">false</SignificantFlag>
    <SenateOrder12 xmlns="da7a9ac0-bc47-4684-84e6-3a8e9ac80c12">false</SenateOrder12>
    <bf518a87166e49259aa75dac006d703c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130890fe-834f-4e13-bf5c-d9bccac902a4</TermId>
        </TermInfo>
      </Terms>
    </bf518a87166e49259aa75dac006d703c>
    <ded95d7ab059406991d558011d18c177 xmlns="da7a9ac0-bc47-4684-84e6-3a8e9ac80c12" xsi:nil="true"/>
    <Approvers xmlns="17f478ab-373e-4295-9ff0-9b833ad01319">
      <UserInfo>
        <DisplayName/>
        <AccountId xsi:nil="true"/>
        <AccountType/>
      </UserInfo>
    </Approvers>
    <Reviewers xmlns="17f478ab-373e-4295-9ff0-9b833ad01319">
      <UserInfo>
        <DisplayName/>
        <AccountId xsi:nil="true"/>
        <AccountType/>
      </UserInfo>
    </Reviewers>
    <SignificantReason xmlns="da7a9ac0-bc47-4684-84e6-3a8e9ac80c12" xsi:nil="true"/>
    <NotesLinks xmlns="da7a9ac0-bc47-4684-84e6-3a8e9ac80c12" xsi:nil="true"/>
  </documentManagement>
</p:properties>
</file>

<file path=customXml/itemProps1.xml><?xml version="1.0" encoding="utf-8"?>
<ds:datastoreItem xmlns:ds="http://schemas.openxmlformats.org/officeDocument/2006/customXml" ds:itemID="{73D35FF4-BABB-481C-816C-D18B2D79DE2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81171B7-733A-4858-A200-B0542C42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bacc0698-7578-4d85-9081-38129c24f0cc"/>
    <ds:schemaRef ds:uri="http://schemas.microsoft.com/sharepoint/v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63A3E-BEA3-4149-AA9A-986D66EBD7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919DC9-66CD-4B05-9C24-54E8DF84A883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acc0698-7578-4d85-9081-38129c24f0cc"/>
    <ds:schemaRef ds:uri="http://purl.org/dc/elements/1.1/"/>
    <ds:schemaRef ds:uri="17f478ab-373e-4295-9ff0-9b833ad01319"/>
    <ds:schemaRef ds:uri="da7a9ac0-bc47-4684-84e6-3a8e9ac80c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budget-planer</vt:lpstr>
      <vt:lpstr>'budget-planer'!Print_Area</vt:lpstr>
    </vt:vector>
  </TitlesOfParts>
  <Company>Watson Wyatt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lastModifiedBy>GLOBAL</cp:lastModifiedBy>
  <cp:lastPrinted>2022-10-11T16:11:24Z</cp:lastPrinted>
  <dcterms:created xsi:type="dcterms:W3CDTF">2010-07-12T00:57:12Z</dcterms:created>
  <dcterms:modified xsi:type="dcterms:W3CDTF">2022-10-11T16:11:31Z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CalculatorTool">
    <vt:lpwstr>24;#Budget Planner|66d08f46-d816-44ac-bda2-c36d7282d756</vt:lpwstr>
  </property>
  <property fmtid="{D5CDD505-2E9C-101B-9397-08002B2CF9AE}" pid="23" name="SecurityClassification">
    <vt:lpwstr>8;#Unclassified|130890fe-834f-4e13-bf5c-d9bccac902a4</vt:lpwstr>
  </property>
  <property fmtid="{D5CDD505-2E9C-101B-9397-08002B2CF9AE}" pid="24" name="RecordPoint_WorkflowType">
    <vt:lpwstr>ActiveSubmitStub</vt:lpwstr>
  </property>
  <property fmtid="{D5CDD505-2E9C-101B-9397-08002B2CF9AE}" pid="25" name="RecordPoint_ActiveItemSiteId">
    <vt:lpwstr>{69805c8e-1046-4a72-a854-618be15f08ca}</vt:lpwstr>
  </property>
  <property fmtid="{D5CDD505-2E9C-101B-9397-08002B2CF9AE}" pid="26" name="RecordPoint_ActiveItemListId">
    <vt:lpwstr>{76c1cb93-e08e-48b3-aa05-8c3dc3f16a68}</vt:lpwstr>
  </property>
  <property fmtid="{D5CDD505-2E9C-101B-9397-08002B2CF9AE}" pid="27" name="RecordPoint_ActiveItemUniqueId">
    <vt:lpwstr>{2f8c6491-1783-4518-95ca-38e877996c98}</vt:lpwstr>
  </property>
  <property fmtid="{D5CDD505-2E9C-101B-9397-08002B2CF9AE}" pid="28" name="RecordPoint_ActiveItemWebId">
    <vt:lpwstr>{bacc0698-7578-4d85-9081-38129c24f0cc}</vt:lpwstr>
  </property>
  <property fmtid="{D5CDD505-2E9C-101B-9397-08002B2CF9AE}" pid="29" name="RecordPoint_SubmissionCompleted">
    <vt:lpwstr>2016-05-19T09:10:15.7635748+10:00</vt:lpwstr>
  </property>
  <property fmtid="{D5CDD505-2E9C-101B-9397-08002B2CF9AE}" pid="30" name="RecordPoint_RecordNumberSubmitted">
    <vt:lpwstr>R20160000287661</vt:lpwstr>
  </property>
</Properties>
</file>